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c Devilrowlers\dokumenten\"/>
    </mc:Choice>
  </mc:AlternateContent>
  <xr:revisionPtr revIDLastSave="0" documentId="13_ncr:1_{AE0EBEF1-480D-4B69-962A-EC130F9A5E4C}" xr6:coauthVersionLast="46" xr6:coauthVersionMax="46" xr10:uidLastSave="{00000000-0000-0000-0000-000000000000}"/>
  <bookViews>
    <workbookView xWindow="-108" yWindow="-108" windowWidth="23256" windowHeight="13176" xr2:uid="{F747541F-6E6E-461A-B30F-C6EEC2760AA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F7" i="1"/>
  <c r="F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G6" i="1"/>
  <c r="G5" i="1"/>
  <c r="G4" i="1"/>
  <c r="F5" i="1"/>
  <c r="F4" i="1"/>
  <c r="H3" i="1"/>
  <c r="H4" i="1" l="1"/>
  <c r="H5" i="1" s="1"/>
  <c r="H6" i="1" s="1"/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7" i="1"/>
</calcChain>
</file>

<file path=xl/sharedStrings.xml><?xml version="1.0" encoding="utf-8"?>
<sst xmlns="http://schemas.openxmlformats.org/spreadsheetml/2006/main" count="29" uniqueCount="26">
  <si>
    <t>DATUM</t>
  </si>
  <si>
    <t>INKOMSTEN</t>
  </si>
  <si>
    <t>UITGAVEN</t>
  </si>
  <si>
    <t>TOTAAL</t>
  </si>
  <si>
    <t>VERRICHTING</t>
  </si>
  <si>
    <t>AANTAL</t>
  </si>
  <si>
    <t>PRIJS</t>
  </si>
  <si>
    <t>Bank Overdracht</t>
  </si>
  <si>
    <t>Lidgelden</t>
  </si>
  <si>
    <t>*</t>
  </si>
  <si>
    <t>Inkomst=*</t>
  </si>
  <si>
    <t>Spaarrekening</t>
  </si>
  <si>
    <t>GLOBAAL</t>
  </si>
  <si>
    <t>Zuipkaarten</t>
  </si>
  <si>
    <t>Jupiler bak 33cl</t>
  </si>
  <si>
    <t>Jupiler 00 35cl</t>
  </si>
  <si>
    <t>Cola 33cl</t>
  </si>
  <si>
    <t>Cola light 33cl</t>
  </si>
  <si>
    <t>Goedkoopst</t>
  </si>
  <si>
    <t>Leeggoed Jupiler</t>
  </si>
  <si>
    <t>Blik Jupiler 00 35cl</t>
  </si>
  <si>
    <t>Blik Cola 33cl</t>
  </si>
  <si>
    <t>Bak Jupiler 33cl</t>
  </si>
  <si>
    <t>BE03 0682 4462 0384</t>
  </si>
  <si>
    <t>Rekening Nummers</t>
  </si>
  <si>
    <t>Blik Cola Zero 33cl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</si>
</sst>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1" fontId="1" fillId="0" borderId="0" xfId="0" applyNumberFormat="1" applyFont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0" xfId="0" applyNumberFormat="1" applyFont="1"/>
    <xf numFmtId="49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C1FD2-A31C-4520-ACC8-EBFC13A5C0D8}">
  <dimension ref="A1:K23"/>
  <sheetViews>
    <sheetView tabSelected="1" workbookViewId="0">
      <pane ySplit="1" topLeftCell="A2" activePane="bottomLeft" state="frozen"/>
      <selection pane="bottomLeft" activeCell="K7" sqref="K7"/>
    </sheetView>
  </sheetViews>
  <sheetFormatPr defaultRowHeight="14.4" x14ac:dyDescent="0.3"/>
  <cols>
    <col min="1" max="1" width="10.5546875" style="4" bestFit="1" customWidth="1"/>
    <col min="2" max="2" width="14.6640625" bestFit="1" customWidth="1"/>
    <col min="3" max="3" width="7.5546875" style="6" bestFit="1" customWidth="1"/>
    <col min="4" max="4" width="5.44140625" style="11" bestFit="1" customWidth="1"/>
    <col min="5" max="5" width="9.5546875" style="6" bestFit="1" customWidth="1"/>
    <col min="6" max="6" width="11.109375" style="11" bestFit="1" customWidth="1"/>
    <col min="7" max="7" width="9.6640625" style="11" bestFit="1" customWidth="1"/>
    <col min="8" max="8" width="7.44140625" style="11" bestFit="1" customWidth="1"/>
    <col min="9" max="9" width="19.33203125" bestFit="1" customWidth="1"/>
    <col min="11" max="11" width="16" bestFit="1" customWidth="1"/>
  </cols>
  <sheetData>
    <row r="1" spans="1:11" s="1" customFormat="1" ht="30" customHeight="1" x14ac:dyDescent="0.3">
      <c r="A1" s="3" t="s">
        <v>0</v>
      </c>
      <c r="B1" s="7" t="s">
        <v>4</v>
      </c>
      <c r="C1" s="8" t="s">
        <v>5</v>
      </c>
      <c r="D1" s="9" t="s">
        <v>6</v>
      </c>
      <c r="E1" s="8" t="s">
        <v>10</v>
      </c>
      <c r="F1" s="9" t="s">
        <v>1</v>
      </c>
      <c r="G1" s="9" t="s">
        <v>2</v>
      </c>
      <c r="H1" s="9" t="s">
        <v>3</v>
      </c>
      <c r="I1" s="1" t="s">
        <v>24</v>
      </c>
    </row>
    <row r="2" spans="1:11" s="1" customFormat="1" x14ac:dyDescent="0.3">
      <c r="A2" s="3">
        <v>44303</v>
      </c>
      <c r="B2" s="2" t="s">
        <v>11</v>
      </c>
      <c r="C2" s="5"/>
      <c r="D2" s="10"/>
      <c r="E2" s="5"/>
      <c r="F2" s="10">
        <v>8000</v>
      </c>
      <c r="G2" s="10"/>
      <c r="H2" s="10"/>
      <c r="K2" s="1" t="s">
        <v>18</v>
      </c>
    </row>
    <row r="3" spans="1:11" x14ac:dyDescent="0.3">
      <c r="A3" s="4">
        <v>44303</v>
      </c>
      <c r="B3" t="s">
        <v>7</v>
      </c>
      <c r="F3" s="11">
        <v>1202</v>
      </c>
      <c r="H3" s="11">
        <f>F3-G3</f>
        <v>1202</v>
      </c>
      <c r="I3" s="13" t="s">
        <v>23</v>
      </c>
      <c r="K3" t="s">
        <v>22</v>
      </c>
    </row>
    <row r="4" spans="1:11" x14ac:dyDescent="0.3">
      <c r="A4" s="4">
        <v>44310</v>
      </c>
      <c r="B4" t="s">
        <v>8</v>
      </c>
      <c r="C4" s="6">
        <v>26</v>
      </c>
      <c r="D4" s="11">
        <v>25</v>
      </c>
      <c r="E4" s="6" t="s">
        <v>9</v>
      </c>
      <c r="F4" s="11">
        <f>IF($E4="*",$C4*$D4,0)</f>
        <v>650</v>
      </c>
      <c r="G4" s="11">
        <f>IF($E4="*",0,$C4*$D4)</f>
        <v>0</v>
      </c>
      <c r="H4" s="11">
        <f>H3+F4-G4</f>
        <v>1852</v>
      </c>
      <c r="K4" t="s">
        <v>20</v>
      </c>
    </row>
    <row r="5" spans="1:11" x14ac:dyDescent="0.3">
      <c r="B5" t="s">
        <v>13</v>
      </c>
      <c r="C5" s="6">
        <v>10</v>
      </c>
      <c r="D5" s="11">
        <v>3</v>
      </c>
      <c r="E5" s="6" t="s">
        <v>9</v>
      </c>
      <c r="F5" s="11">
        <f>IF($E5="*",$C5*$D5,0)</f>
        <v>30</v>
      </c>
      <c r="G5" s="11">
        <f>IF($E5="*",0,$C5*$D5)</f>
        <v>0</v>
      </c>
      <c r="H5" s="11">
        <f>H4+F5-G5</f>
        <v>1882</v>
      </c>
      <c r="K5" t="s">
        <v>21</v>
      </c>
    </row>
    <row r="6" spans="1:11" x14ac:dyDescent="0.3">
      <c r="B6" t="s">
        <v>14</v>
      </c>
      <c r="C6" s="6">
        <v>5</v>
      </c>
      <c r="D6" s="11">
        <v>10.18</v>
      </c>
      <c r="F6" s="11">
        <f>IF($E6="*",$C6*$D6,0)</f>
        <v>0</v>
      </c>
      <c r="G6" s="11">
        <f>IF($E6="*",0,$C6*$D6)</f>
        <v>50.9</v>
      </c>
      <c r="H6" s="11">
        <f>H5+F6-G6</f>
        <v>1831.1</v>
      </c>
      <c r="K6" t="s">
        <v>25</v>
      </c>
    </row>
    <row r="7" spans="1:11" x14ac:dyDescent="0.3">
      <c r="B7" t="s">
        <v>15</v>
      </c>
      <c r="C7" s="6">
        <v>24</v>
      </c>
      <c r="D7" s="11">
        <v>0.92</v>
      </c>
      <c r="F7" s="11">
        <f>IF($E7="*",$C7*$D7,0)</f>
        <v>0</v>
      </c>
      <c r="G7" s="11">
        <f>IF($E7="*",0,$C7*$D7)</f>
        <v>22.080000000000002</v>
      </c>
      <c r="H7" s="11">
        <f>H6+F7-G7</f>
        <v>1809.02</v>
      </c>
    </row>
    <row r="8" spans="1:11" x14ac:dyDescent="0.3">
      <c r="B8" t="s">
        <v>16</v>
      </c>
      <c r="C8" s="6">
        <v>24</v>
      </c>
      <c r="D8" s="11">
        <v>0.54</v>
      </c>
      <c r="F8" s="11">
        <f t="shared" ref="F8:F22" si="0">IF($E8="*",$C8*$D8,0)</f>
        <v>0</v>
      </c>
      <c r="G8" s="11">
        <f t="shared" ref="G8:G22" si="1">IF($E8="*",0,$C8*$D8)</f>
        <v>12.96</v>
      </c>
      <c r="H8" s="11">
        <f>H6+F8-G8</f>
        <v>1818.1399999999999</v>
      </c>
    </row>
    <row r="9" spans="1:11" x14ac:dyDescent="0.3">
      <c r="B9" t="s">
        <v>17</v>
      </c>
      <c r="C9" s="6">
        <v>24</v>
      </c>
      <c r="D9" s="11">
        <v>0.54</v>
      </c>
      <c r="F9" s="11">
        <f t="shared" si="0"/>
        <v>0</v>
      </c>
      <c r="G9" s="11">
        <f t="shared" si="1"/>
        <v>12.96</v>
      </c>
      <c r="H9" s="11">
        <f t="shared" ref="H9:H22" si="2">H8+F9-G9</f>
        <v>1805.1799999999998</v>
      </c>
    </row>
    <row r="10" spans="1:11" x14ac:dyDescent="0.3">
      <c r="B10" t="s">
        <v>19</v>
      </c>
      <c r="C10" s="6">
        <v>5</v>
      </c>
      <c r="D10" s="11">
        <v>4.5</v>
      </c>
      <c r="E10" s="6" t="s">
        <v>9</v>
      </c>
      <c r="F10" s="11">
        <f t="shared" si="0"/>
        <v>22.5</v>
      </c>
      <c r="G10" s="11">
        <f t="shared" si="1"/>
        <v>0</v>
      </c>
      <c r="H10" s="11">
        <f t="shared" si="2"/>
        <v>1827.6799999999998</v>
      </c>
    </row>
    <row r="11" spans="1:11" x14ac:dyDescent="0.3">
      <c r="F11" s="11">
        <f t="shared" si="0"/>
        <v>0</v>
      </c>
      <c r="G11" s="11">
        <f t="shared" si="1"/>
        <v>0</v>
      </c>
      <c r="H11" s="11">
        <f t="shared" si="2"/>
        <v>1827.6799999999998</v>
      </c>
    </row>
    <row r="12" spans="1:11" x14ac:dyDescent="0.3">
      <c r="F12" s="11">
        <f t="shared" si="0"/>
        <v>0</v>
      </c>
      <c r="G12" s="11">
        <f t="shared" si="1"/>
        <v>0</v>
      </c>
      <c r="H12" s="11">
        <f t="shared" si="2"/>
        <v>1827.6799999999998</v>
      </c>
    </row>
    <row r="13" spans="1:11" x14ac:dyDescent="0.3">
      <c r="F13" s="11">
        <f t="shared" si="0"/>
        <v>0</v>
      </c>
      <c r="G13" s="11">
        <f t="shared" si="1"/>
        <v>0</v>
      </c>
      <c r="H13" s="11">
        <f t="shared" si="2"/>
        <v>1827.6799999999998</v>
      </c>
    </row>
    <row r="14" spans="1:11" x14ac:dyDescent="0.3">
      <c r="F14" s="11">
        <f t="shared" si="0"/>
        <v>0</v>
      </c>
      <c r="G14" s="11">
        <f t="shared" si="1"/>
        <v>0</v>
      </c>
      <c r="H14" s="11">
        <f t="shared" si="2"/>
        <v>1827.6799999999998</v>
      </c>
    </row>
    <row r="15" spans="1:11" x14ac:dyDescent="0.3">
      <c r="F15" s="11">
        <f t="shared" si="0"/>
        <v>0</v>
      </c>
      <c r="G15" s="11">
        <f t="shared" si="1"/>
        <v>0</v>
      </c>
      <c r="H15" s="11">
        <f t="shared" si="2"/>
        <v>1827.6799999999998</v>
      </c>
    </row>
    <row r="16" spans="1:11" x14ac:dyDescent="0.3">
      <c r="F16" s="11">
        <f t="shared" si="0"/>
        <v>0</v>
      </c>
      <c r="G16" s="11">
        <f t="shared" si="1"/>
        <v>0</v>
      </c>
      <c r="H16" s="11">
        <f t="shared" si="2"/>
        <v>1827.6799999999998</v>
      </c>
    </row>
    <row r="17" spans="2:8" x14ac:dyDescent="0.3">
      <c r="F17" s="11">
        <f t="shared" si="0"/>
        <v>0</v>
      </c>
      <c r="G17" s="11">
        <f t="shared" si="1"/>
        <v>0</v>
      </c>
      <c r="H17" s="11">
        <f t="shared" si="2"/>
        <v>1827.6799999999998</v>
      </c>
    </row>
    <row r="18" spans="2:8" x14ac:dyDescent="0.3">
      <c r="F18" s="11">
        <f t="shared" si="0"/>
        <v>0</v>
      </c>
      <c r="G18" s="11">
        <f t="shared" si="1"/>
        <v>0</v>
      </c>
      <c r="H18" s="11">
        <f t="shared" si="2"/>
        <v>1827.6799999999998</v>
      </c>
    </row>
    <row r="19" spans="2:8" x14ac:dyDescent="0.3">
      <c r="F19" s="11">
        <f t="shared" si="0"/>
        <v>0</v>
      </c>
      <c r="G19" s="11">
        <f t="shared" si="1"/>
        <v>0</v>
      </c>
      <c r="H19" s="11">
        <f t="shared" si="2"/>
        <v>1827.6799999999998</v>
      </c>
    </row>
    <row r="20" spans="2:8" x14ac:dyDescent="0.3">
      <c r="F20" s="11">
        <f t="shared" si="0"/>
        <v>0</v>
      </c>
      <c r="G20" s="11">
        <f t="shared" si="1"/>
        <v>0</v>
      </c>
      <c r="H20" s="11">
        <f t="shared" si="2"/>
        <v>1827.6799999999998</v>
      </c>
    </row>
    <row r="21" spans="2:8" x14ac:dyDescent="0.3">
      <c r="F21" s="11">
        <f t="shared" si="0"/>
        <v>0</v>
      </c>
      <c r="G21" s="11">
        <f t="shared" si="1"/>
        <v>0</v>
      </c>
      <c r="H21" s="11">
        <f t="shared" si="2"/>
        <v>1827.6799999999998</v>
      </c>
    </row>
    <row r="22" spans="2:8" x14ac:dyDescent="0.3">
      <c r="B22" s="1" t="s">
        <v>3</v>
      </c>
      <c r="H22" s="12">
        <f t="shared" si="2"/>
        <v>1827.6799999999998</v>
      </c>
    </row>
    <row r="23" spans="2:8" x14ac:dyDescent="0.3">
      <c r="B23" s="1" t="s">
        <v>12</v>
      </c>
      <c r="H23" s="12">
        <f>H22+F23-G23+$F$2</f>
        <v>9827.68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A81954B8E1AC45B352AF489699448A" ma:contentTypeVersion="11" ma:contentTypeDescription="Een nieuw document maken." ma:contentTypeScope="" ma:versionID="2ab259db8c104da7d6dc3f2d33c698a8">
  <xsd:schema xmlns:xsd="http://www.w3.org/2001/XMLSchema" xmlns:xs="http://www.w3.org/2001/XMLSchema" xmlns:p="http://schemas.microsoft.com/office/2006/metadata/properties" xmlns:ns3="a81edbcd-c662-4bdf-93eb-cd9da4948fdd" xmlns:ns4="c7abe2ea-8fd3-4924-9725-0eff70cf8fda" targetNamespace="http://schemas.microsoft.com/office/2006/metadata/properties" ma:root="true" ma:fieldsID="1fe0a3a8f531e1b2acf627d6ffc0fa19" ns3:_="" ns4:_="">
    <xsd:import namespace="a81edbcd-c662-4bdf-93eb-cd9da4948fdd"/>
    <xsd:import namespace="c7abe2ea-8fd3-4924-9725-0eff70cf8fd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edbcd-c662-4bdf-93eb-cd9da4948fd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be2ea-8fd3-4924-9725-0eff70cf8f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4EE4A7-668E-419D-88D0-49410722B4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6268C0-5772-4356-8D17-FE84EA2B867A}">
  <ds:schemaRefs>
    <ds:schemaRef ds:uri="http://schemas.openxmlformats.org/package/2006/metadata/core-properties"/>
    <ds:schemaRef ds:uri="http://purl.org/dc/terms/"/>
    <ds:schemaRef ds:uri="c7abe2ea-8fd3-4924-9725-0eff70cf8fd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81edbcd-c662-4bdf-93eb-cd9da4948fd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AACD962-C931-44A6-809B-4E285D385C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1edbcd-c662-4bdf-93eb-cd9da4948fdd"/>
    <ds:schemaRef ds:uri="c7abe2ea-8fd3-4924-9725-0eff70cf8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Erwin De Beck</dc:creator>
  <cp:lastModifiedBy>DEBECK</cp:lastModifiedBy>
  <dcterms:created xsi:type="dcterms:W3CDTF">2020-10-27T14:44:53Z</dcterms:created>
  <dcterms:modified xsi:type="dcterms:W3CDTF">2021-05-06T12:01:06Z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0x0101008DA81954B8E1AC45B352AF489699448A</vt:lpwstr>
  </property>
</Properties>
</file>